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ΕΛΕΓΧΟΙ ΕΤΑΙΡΕΙΩΝ ΦΑΙΔΩΝ\ΔΗΜΟΙ\ΠΡΕΒΕΖΑΣ\ΠΡΕΒΕΖΑ 2018\2018 ΟΙΚΟΝΟΜΙΚΕΣ ΚΑΤΑΣΤΑΣΕΙΣ ΔΗΜΟΥ ΠΡΕΒΕΖΑΣ\"/>
    </mc:Choice>
  </mc:AlternateContent>
  <bookViews>
    <workbookView xWindow="0" yWindow="0" windowWidth="17268" windowHeight="6876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17" i="1" s="1"/>
  <c r="F17" i="1"/>
  <c r="F16" i="1"/>
  <c r="F15" i="1"/>
  <c r="F14" i="1"/>
  <c r="F13" i="1"/>
  <c r="F12" i="1"/>
  <c r="F11" i="1"/>
  <c r="F10" i="1"/>
  <c r="H16" i="1"/>
  <c r="H15" i="1"/>
  <c r="H14" i="1"/>
  <c r="H13" i="1"/>
  <c r="H12" i="1"/>
  <c r="H11" i="1"/>
  <c r="H10" i="1"/>
  <c r="H18" i="1" s="1"/>
  <c r="F18" i="1" l="1"/>
  <c r="E18" i="1"/>
  <c r="D18" i="1"/>
  <c r="G18" i="1"/>
</calcChain>
</file>

<file path=xl/sharedStrings.xml><?xml version="1.0" encoding="utf-8"?>
<sst xmlns="http://schemas.openxmlformats.org/spreadsheetml/2006/main" count="28" uniqueCount="23">
  <si>
    <t>α/α</t>
  </si>
  <si>
    <t>Εταιρεία - Συμμετοχή</t>
  </si>
  <si>
    <t>Αξία</t>
  </si>
  <si>
    <t>Οφειλόμενες</t>
  </si>
  <si>
    <t>Πρόβλεψη</t>
  </si>
  <si>
    <t>Κτήσης</t>
  </si>
  <si>
    <t xml:space="preserve"> δόσεις</t>
  </si>
  <si>
    <t>Υποτίμησης</t>
  </si>
  <si>
    <t>ΠΡΩΤΥΠΗ ΑΛΛΙΕΥΤΙΚΗ</t>
  </si>
  <si>
    <t>ΕΤΑΝΑΜ Α.Ε. Ο.Τ.Α.</t>
  </si>
  <si>
    <t>ΚΕΚ ΚΕΑΠ ΑΕ</t>
  </si>
  <si>
    <t>ΑΝΑΠΤΥΞΙΑΚΟ ΠΙΣΤΩΤΙΚΟ ΣΥΝΕΤΑΙΡΙΣΜΟ ΖΑΛΟΓΓΟΥ</t>
  </si>
  <si>
    <t>Δ.Ε.Υ.Α.Π.</t>
  </si>
  <si>
    <t xml:space="preserve">ΔΗΜΟΤΙΚΗ ΑΝΩΝΥΜΗ ΕΤΑΙΡΕΙΑ ΠΡΕΒΕΖΑΣ </t>
  </si>
  <si>
    <t>ΚΟΙΝΟΦΕΛΗΣ ΔΗΜΟΤΙΚΗ ΕΠΙΧΕΙΡΗΣΗ ΔΗΜΟΥ ΠΡΕΒΕΖΑΣ</t>
  </si>
  <si>
    <t>ΔΗΜΟΤΙΚΗ ΕΠΙΧΕΙΡΗΣΗ ΕΠΙΚΟΙΝΩΝΙΑΣ ΚΑΙ ΕΝΗΜΕΡΩΣΗΣ ΔΗΜΟΥ ΠΡΕΒΕΖΑΣ</t>
  </si>
  <si>
    <t>Σύνολο</t>
  </si>
  <si>
    <t>ΠΙΝΑΚΑΣ   2</t>
  </si>
  <si>
    <t>Καταβληθείσες</t>
  </si>
  <si>
    <t>δόσεις</t>
  </si>
  <si>
    <t>Αποτίμησης</t>
  </si>
  <si>
    <t>ΠΙΝΑΚΑΣ ΣΥΜΜΕΤΟΧΩΝ</t>
  </si>
  <si>
    <t>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</si>
</sst>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b/>
      <sz val="11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b/>
      <sz val="14"/>
      <color theme="1"/>
      <name val="Calibri"/>
      <family val="2"/>
      <charset val="161"/>
      <scheme val="minor"/>
    </font>
    <font>
      <sz val="9"/>
      <color theme="1"/>
      <name val="Times New Roman"/>
      <family val="1"/>
      <charset val="161"/>
    </font>
    <font>
      <sz val="9"/>
      <color rgb="FF000000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" fontId="0" fillId="0" borderId="0" xfId="0" applyNumberFormat="1"/>
    <xf numFmtId="0" fontId="2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9"/>
  <sheetViews>
    <sheetView tabSelected="1" workbookViewId="0">
      <selection activeCell="C14" sqref="C14"/>
    </sheetView>
  </sheetViews>
  <sheetFormatPr defaultRowHeight="14.4" x14ac:dyDescent="0.3"/>
  <cols>
    <col min="1" max="1" width="3" customWidth="1"/>
    <col min="2" max="2" width="4.33203125" customWidth="1"/>
    <col min="3" max="3" width="47.109375" customWidth="1"/>
    <col min="4" max="4" width="13.109375" bestFit="1" customWidth="1"/>
    <col min="5" max="5" width="11.33203125" customWidth="1"/>
    <col min="6" max="6" width="13.6640625" customWidth="1"/>
    <col min="7" max="7" width="14" customWidth="1"/>
    <col min="8" max="8" width="12.44140625" bestFit="1" customWidth="1"/>
  </cols>
  <sheetData>
    <row r="3" spans="1:8" ht="14.4" customHeight="1" x14ac:dyDescent="0.35">
      <c r="A3" s="13" t="s">
        <v>17</v>
      </c>
      <c r="B3" s="13"/>
      <c r="C3" s="13"/>
      <c r="D3" s="13"/>
      <c r="E3" s="13"/>
      <c r="F3" s="13"/>
      <c r="G3" s="13"/>
      <c r="H3" s="13"/>
    </row>
    <row r="4" spans="1:8" ht="18" customHeight="1" x14ac:dyDescent="0.35">
      <c r="A4" s="13" t="s">
        <v>21</v>
      </c>
      <c r="B4" s="13"/>
      <c r="C4" s="13"/>
      <c r="D4" s="13"/>
      <c r="E4" s="13"/>
      <c r="F4" s="13"/>
      <c r="G4" s="13"/>
      <c r="H4" s="13"/>
    </row>
    <row r="6" spans="1:8" x14ac:dyDescent="0.3">
      <c r="B6" s="1" t="s">
        <v>0</v>
      </c>
      <c r="C6" s="1" t="s">
        <v>1</v>
      </c>
      <c r="D6" s="1" t="s">
        <v>2</v>
      </c>
      <c r="E6" s="1" t="s">
        <v>3</v>
      </c>
      <c r="F6" s="1" t="s">
        <v>18</v>
      </c>
      <c r="G6" s="1" t="s">
        <v>4</v>
      </c>
      <c r="H6" s="11" t="s">
        <v>2</v>
      </c>
    </row>
    <row r="7" spans="1:8" ht="41.4" customHeight="1" x14ac:dyDescent="0.3">
      <c r="B7" s="2"/>
      <c r="C7" s="2"/>
      <c r="D7" s="1" t="s">
        <v>5</v>
      </c>
      <c r="E7" s="1" t="s">
        <v>6</v>
      </c>
      <c r="F7" s="1" t="s">
        <v>19</v>
      </c>
      <c r="G7" s="1" t="s">
        <v>7</v>
      </c>
      <c r="H7" s="11" t="s">
        <v>20</v>
      </c>
    </row>
    <row r="8" spans="1:8" x14ac:dyDescent="0.3">
      <c r="B8" s="2"/>
      <c r="C8" s="7"/>
      <c r="D8" s="1" t="s">
        <v>22</v>
      </c>
      <c r="E8" s="11" t="s">
        <v>22</v>
      </c>
      <c r="F8" s="11" t="s">
        <v>22</v>
      </c>
      <c r="G8" s="11" t="s">
        <v>22</v>
      </c>
      <c r="H8" s="11" t="s">
        <v>22</v>
      </c>
    </row>
    <row r="9" spans="1:8" x14ac:dyDescent="0.3">
      <c r="B9" s="2"/>
      <c r="C9" s="7"/>
      <c r="D9" s="2"/>
      <c r="E9" s="2"/>
      <c r="F9" s="2"/>
      <c r="G9" s="2"/>
    </row>
    <row r="10" spans="1:8" x14ac:dyDescent="0.3">
      <c r="B10" s="3">
        <v>1</v>
      </c>
      <c r="C10" s="8" t="s">
        <v>8</v>
      </c>
      <c r="D10" s="4">
        <v>170197.3</v>
      </c>
      <c r="E10" s="4">
        <v>0</v>
      </c>
      <c r="F10" s="4">
        <f>D10-E10</f>
        <v>170197.3</v>
      </c>
      <c r="G10" s="4">
        <v>170197.3</v>
      </c>
      <c r="H10" s="10">
        <f>D10-G10</f>
        <v>0</v>
      </c>
    </row>
    <row r="11" spans="1:8" x14ac:dyDescent="0.3">
      <c r="B11" s="3">
        <v>2</v>
      </c>
      <c r="C11" s="8" t="s">
        <v>9</v>
      </c>
      <c r="D11" s="4">
        <v>35410</v>
      </c>
      <c r="E11" s="4">
        <v>0</v>
      </c>
      <c r="F11" s="4">
        <f t="shared" ref="F11:F17" si="0">D11-E11</f>
        <v>35410</v>
      </c>
      <c r="G11" s="4">
        <v>35410</v>
      </c>
      <c r="H11" s="10">
        <f t="shared" ref="H11:H16" si="1">D11-G11</f>
        <v>0</v>
      </c>
    </row>
    <row r="12" spans="1:8" x14ac:dyDescent="0.3">
      <c r="B12" s="3">
        <v>3</v>
      </c>
      <c r="C12" s="8" t="s">
        <v>10</v>
      </c>
      <c r="D12" s="4">
        <v>23097</v>
      </c>
      <c r="E12" s="4">
        <v>0</v>
      </c>
      <c r="F12" s="4">
        <f t="shared" si="0"/>
        <v>23097</v>
      </c>
      <c r="G12" s="4">
        <v>23097</v>
      </c>
      <c r="H12" s="10">
        <f t="shared" si="1"/>
        <v>0</v>
      </c>
    </row>
    <row r="13" spans="1:8" x14ac:dyDescent="0.3">
      <c r="B13" s="3">
        <v>4</v>
      </c>
      <c r="C13" s="8" t="s">
        <v>11</v>
      </c>
      <c r="D13" s="4">
        <v>1496.7</v>
      </c>
      <c r="E13" s="4">
        <v>0</v>
      </c>
      <c r="F13" s="4">
        <f t="shared" si="0"/>
        <v>1496.7</v>
      </c>
      <c r="G13" s="4">
        <v>1496.7</v>
      </c>
      <c r="H13" s="10">
        <f t="shared" si="1"/>
        <v>0</v>
      </c>
    </row>
    <row r="14" spans="1:8" x14ac:dyDescent="0.3">
      <c r="B14" s="3">
        <v>5</v>
      </c>
      <c r="C14" s="8" t="s">
        <v>12</v>
      </c>
      <c r="D14" s="4">
        <v>586940.59</v>
      </c>
      <c r="E14" s="4">
        <v>0</v>
      </c>
      <c r="F14" s="4">
        <f t="shared" si="0"/>
        <v>586940.59</v>
      </c>
      <c r="G14" s="4">
        <v>0</v>
      </c>
      <c r="H14" s="10">
        <f t="shared" si="1"/>
        <v>586940.59</v>
      </c>
    </row>
    <row r="15" spans="1:8" x14ac:dyDescent="0.3">
      <c r="B15" s="3">
        <v>6</v>
      </c>
      <c r="C15" s="8" t="s">
        <v>13</v>
      </c>
      <c r="D15" s="4">
        <v>60000</v>
      </c>
      <c r="E15" s="4">
        <v>0</v>
      </c>
      <c r="F15" s="4">
        <f t="shared" si="0"/>
        <v>60000</v>
      </c>
      <c r="G15" s="4">
        <v>0</v>
      </c>
      <c r="H15" s="10">
        <f t="shared" si="1"/>
        <v>60000</v>
      </c>
    </row>
    <row r="16" spans="1:8" x14ac:dyDescent="0.3">
      <c r="B16" s="3">
        <v>7</v>
      </c>
      <c r="C16" s="8" t="s">
        <v>14</v>
      </c>
      <c r="D16" s="4">
        <v>835000</v>
      </c>
      <c r="E16" s="4">
        <v>0</v>
      </c>
      <c r="F16" s="4">
        <f t="shared" si="0"/>
        <v>835000</v>
      </c>
      <c r="G16" s="4">
        <v>835000</v>
      </c>
      <c r="H16" s="10">
        <f t="shared" si="1"/>
        <v>0</v>
      </c>
    </row>
    <row r="17" spans="2:8" ht="24.6" thickBot="1" x14ac:dyDescent="0.35">
      <c r="B17" s="3">
        <v>8</v>
      </c>
      <c r="C17" s="9" t="s">
        <v>15</v>
      </c>
      <c r="D17" s="4">
        <v>164540</v>
      </c>
      <c r="E17" s="4">
        <v>89000</v>
      </c>
      <c r="F17" s="4">
        <f t="shared" si="0"/>
        <v>75540</v>
      </c>
      <c r="G17" s="4">
        <f>52540+23000</f>
        <v>75540</v>
      </c>
      <c r="H17" s="10">
        <f>D17-G17-E17</f>
        <v>0</v>
      </c>
    </row>
    <row r="18" spans="2:8" ht="15" thickBot="1" x14ac:dyDescent="0.35">
      <c r="B18" s="2"/>
      <c r="C18" s="5" t="s">
        <v>16</v>
      </c>
      <c r="D18" s="6">
        <f>SUM(D10:D17)</f>
        <v>1876681.5899999999</v>
      </c>
      <c r="E18" s="6">
        <f>SUM(E10:E17)</f>
        <v>89000</v>
      </c>
      <c r="F18" s="6">
        <f>SUM(F10:F17)</f>
        <v>1787681.5899999999</v>
      </c>
      <c r="G18" s="6">
        <f>SUM(G10:G17)</f>
        <v>1140741</v>
      </c>
      <c r="H18" s="12">
        <f>SUM(H10:H17)</f>
        <v>646940.59</v>
      </c>
    </row>
    <row r="19" spans="2:8" ht="15" thickTop="1" x14ac:dyDescent="0.3"/>
  </sheetData>
  <mergeCells count="2">
    <mergeCell ref="A4:H4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2018-10-26T14:15:20Z</cp:lastPrinted>
  <dcterms:created xsi:type="dcterms:W3CDTF">2016-08-25T07:28:57Z</dcterms:created>
  <dcterms:modified xsi:type="dcterms:W3CDTF">2019-08-16T08:12:30Z</dcterms:modified>
</cp:coreProperties>
</file>